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FORMATOS FER\Estadistica 2025\"/>
    </mc:Choice>
  </mc:AlternateContent>
  <xr:revisionPtr revIDLastSave="0" documentId="13_ncr:1_{4DA18183-DE69-48B4-B93A-8D347A54BF87}" xr6:coauthVersionLast="47" xr6:coauthVersionMax="47" xr10:uidLastSave="{00000000-0000-0000-0000-000000000000}"/>
  <bookViews>
    <workbookView xWindow="-120" yWindow="-120" windowWidth="29040" windowHeight="15720" activeTab="3" xr2:uid="{60D7AEBD-287A-4E3E-A059-A6A5CAAC3023}"/>
  </bookViews>
  <sheets>
    <sheet name="2023" sheetId="4" r:id="rId1"/>
    <sheet name="2024" sheetId="1" r:id="rId2"/>
    <sheet name="2025" sheetId="2" r:id="rId3"/>
    <sheet name="2026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5" l="1"/>
  <c r="J21" i="5"/>
  <c r="I21" i="5"/>
  <c r="G21" i="5"/>
  <c r="F21" i="5"/>
  <c r="D21" i="5"/>
  <c r="C21" i="5"/>
  <c r="B21" i="5"/>
  <c r="H20" i="5"/>
  <c r="E20" i="5"/>
  <c r="H19" i="5"/>
  <c r="E19" i="5"/>
  <c r="H18" i="5"/>
  <c r="E18" i="5"/>
  <c r="H17" i="5"/>
  <c r="E17" i="5"/>
  <c r="L16" i="5"/>
  <c r="H16" i="5"/>
  <c r="E16" i="5"/>
  <c r="L15" i="5"/>
  <c r="H15" i="5"/>
  <c r="E15" i="5"/>
  <c r="L11" i="5"/>
  <c r="H11" i="5"/>
  <c r="E11" i="5"/>
  <c r="L10" i="5"/>
  <c r="H10" i="5"/>
  <c r="E10" i="5"/>
  <c r="L9" i="5"/>
  <c r="H9" i="5"/>
  <c r="E9" i="5"/>
  <c r="L22" i="2"/>
  <c r="H22" i="2"/>
  <c r="E22" i="2"/>
  <c r="L21" i="2"/>
  <c r="H21" i="2"/>
  <c r="E21" i="2"/>
  <c r="L20" i="2"/>
  <c r="H20" i="2"/>
  <c r="E20" i="2"/>
  <c r="L19" i="2"/>
  <c r="H19" i="2"/>
  <c r="E19" i="2"/>
  <c r="L18" i="2"/>
  <c r="H18" i="2"/>
  <c r="E18" i="2"/>
  <c r="L17" i="2"/>
  <c r="H17" i="2"/>
  <c r="E17" i="2"/>
  <c r="L14" i="2"/>
  <c r="L15" i="2"/>
  <c r="L16" i="2"/>
  <c r="H14" i="2"/>
  <c r="E14" i="2"/>
  <c r="E15" i="2"/>
  <c r="E16" i="2"/>
  <c r="H12" i="2"/>
  <c r="H13" i="2"/>
  <c r="H15" i="2"/>
  <c r="H16" i="2"/>
  <c r="E13" i="2"/>
  <c r="L13" i="2"/>
  <c r="L12" i="2"/>
  <c r="L11" i="2"/>
  <c r="E12" i="2"/>
  <c r="E11" i="2"/>
  <c r="H11" i="2"/>
  <c r="K23" i="2"/>
  <c r="J23" i="2"/>
  <c r="I23" i="2"/>
  <c r="G23" i="2"/>
  <c r="F23" i="2"/>
  <c r="D23" i="2"/>
  <c r="C23" i="2"/>
  <c r="B23" i="2"/>
  <c r="L23" i="4"/>
  <c r="K23" i="4"/>
  <c r="J23" i="4"/>
  <c r="I23" i="4"/>
  <c r="H23" i="4"/>
  <c r="G23" i="4"/>
  <c r="F23" i="4"/>
  <c r="E23" i="4"/>
  <c r="D23" i="4"/>
  <c r="C23" i="4"/>
  <c r="B23" i="4"/>
  <c r="C23" i="1"/>
  <c r="D23" i="1"/>
  <c r="E23" i="1"/>
  <c r="F23" i="1"/>
  <c r="G23" i="1"/>
  <c r="H23" i="1"/>
  <c r="I23" i="1"/>
  <c r="J23" i="1"/>
  <c r="K23" i="1"/>
  <c r="L23" i="1"/>
  <c r="B23" i="1"/>
  <c r="L22" i="4"/>
  <c r="H22" i="4"/>
  <c r="E22" i="4"/>
  <c r="L21" i="4"/>
  <c r="H21" i="4"/>
  <c r="E21" i="4"/>
  <c r="L20" i="4"/>
  <c r="H20" i="4"/>
  <c r="E20" i="4"/>
  <c r="L19" i="4"/>
  <c r="H19" i="4"/>
  <c r="E19" i="4"/>
  <c r="L18" i="4"/>
  <c r="H18" i="4"/>
  <c r="E18" i="4"/>
  <c r="L17" i="4"/>
  <c r="H17" i="4"/>
  <c r="E17" i="4"/>
  <c r="L16" i="4"/>
  <c r="H16" i="4"/>
  <c r="E16" i="4"/>
  <c r="L15" i="4"/>
  <c r="H15" i="4"/>
  <c r="E15" i="4"/>
  <c r="L14" i="4"/>
  <c r="H14" i="4"/>
  <c r="E14" i="4"/>
  <c r="L13" i="4"/>
  <c r="H13" i="4"/>
  <c r="E13" i="4"/>
  <c r="L12" i="4"/>
  <c r="H12" i="4"/>
  <c r="E12" i="4"/>
  <c r="L11" i="4"/>
  <c r="H11" i="4"/>
  <c r="E11" i="4"/>
  <c r="E21" i="5" l="1"/>
  <c r="H21" i="5"/>
  <c r="L21" i="5"/>
  <c r="L23" i="2"/>
  <c r="E23" i="2"/>
  <c r="H23" i="2"/>
</calcChain>
</file>

<file path=xl/sharedStrings.xml><?xml version="1.0" encoding="utf-8"?>
<sst xmlns="http://schemas.openxmlformats.org/spreadsheetml/2006/main" count="137" uniqueCount="38">
  <si>
    <t>Poder Judicial del Estado de Querétaro</t>
  </si>
  <si>
    <t>Datos estadísticos de la Unidad de Transparencia y Acceso a la Información Pública</t>
  </si>
  <si>
    <t xml:space="preserve">Solicitudes de acceso a la información y datos personales </t>
  </si>
  <si>
    <t>Medio por el que fue presentada la solicitud</t>
  </si>
  <si>
    <t>Tipo de solicitud</t>
  </si>
  <si>
    <t>Sexo</t>
  </si>
  <si>
    <t>Mes</t>
  </si>
  <si>
    <t xml:space="preserve">Oficinas de la Unidad </t>
  </si>
  <si>
    <t xml:space="preserve">Correo electrónico </t>
  </si>
  <si>
    <t>PNT</t>
  </si>
  <si>
    <t>Total</t>
  </si>
  <si>
    <t>Acceso a la información</t>
  </si>
  <si>
    <t>Datos personales</t>
  </si>
  <si>
    <t>Mujer</t>
  </si>
  <si>
    <t>Hombre</t>
  </si>
  <si>
    <t>Sin identificar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</si>
  <si>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</si>
  <si>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</si>
  <si>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</si>
  <si>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</si>
  <si>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</si>
  <si>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</si>
  <si>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</si>
  <si>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</si>
  <si>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</si>
  <si>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</si>
  <si>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</si>
  <si>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</si>
  <si>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 solicitudes</t>
  </si>
  <si>
    <t>Número de solicitudes recibidos en el mes</t>
  </si>
  <si>
    <t xml:space="preserve">Numero de solicitudes concluidas </t>
  </si>
  <si>
    <t>Número de solicitudes en trámite al cierre del mes</t>
  </si>
  <si>
    <t xml:space="preserve">Total </t>
  </si>
  <si>
    <t>Año reportado:</t>
  </si>
  <si>
    <t xml:space="preserve">enero-diciembre </t>
  </si>
  <si>
    <t>Solicitante</t>
  </si>
  <si>
    <t>meses reportados</t>
  </si>
  <si>
    <t>enero-mayo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</si>
</sst>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b/>
      <sz val="13"/>
      <color rgb="FF604EFF"/>
      <name val="Raleway"/>
      <family val="2"/>
    </font>
    <font>
      <sz val="11"/>
      <name val="Raleway"/>
      <family val="2"/>
    </font>
    <font>
      <sz val="8"/>
      <name val="Calibri"/>
      <family val="2"/>
      <scheme val="minor"/>
    </font>
    <font>
      <b/>
      <sz val="11"/>
      <color theme="0"/>
      <name val="Raleway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576B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7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7E1C-3072-427D-A6F9-0930FE142572}">
  <dimension ref="A1:L39"/>
  <sheetViews>
    <sheetView showGridLines="0" workbookViewId="0">
      <selection activeCell="A4" sqref="A4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33</v>
      </c>
      <c r="B5" s="30">
        <v>2023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3</v>
      </c>
      <c r="C9" s="33"/>
      <c r="D9" s="33"/>
      <c r="E9" s="34"/>
      <c r="F9" s="32" t="s">
        <v>4</v>
      </c>
      <c r="G9" s="33"/>
      <c r="H9" s="34"/>
      <c r="I9" s="32" t="s">
        <v>5</v>
      </c>
      <c r="J9" s="33"/>
      <c r="K9" s="33"/>
      <c r="L9" s="34"/>
    </row>
    <row r="10" spans="1:12" ht="36" x14ac:dyDescent="0.25">
      <c r="A10" s="4" t="s">
        <v>6</v>
      </c>
      <c r="B10" s="5" t="s">
        <v>7</v>
      </c>
      <c r="C10" s="2" t="s">
        <v>8</v>
      </c>
      <c r="D10" s="2" t="s">
        <v>9</v>
      </c>
      <c r="E10" s="6" t="s">
        <v>10</v>
      </c>
      <c r="F10" s="5" t="s">
        <v>11</v>
      </c>
      <c r="G10" s="2" t="s">
        <v>12</v>
      </c>
      <c r="H10" s="6" t="s">
        <v>10</v>
      </c>
      <c r="I10" s="5" t="s">
        <v>13</v>
      </c>
      <c r="J10" s="2" t="s">
        <v>14</v>
      </c>
      <c r="K10" s="2" t="s">
        <v>15</v>
      </c>
      <c r="L10" s="6" t="s">
        <v>10</v>
      </c>
    </row>
    <row r="11" spans="1:12" ht="18" x14ac:dyDescent="0.25">
      <c r="A11" s="7" t="s">
        <v>16</v>
      </c>
      <c r="B11" s="8">
        <v>2</v>
      </c>
      <c r="C11" s="9">
        <v>2</v>
      </c>
      <c r="D11" s="9">
        <v>47</v>
      </c>
      <c r="E11" s="10">
        <f>D11+C11+B11</f>
        <v>51</v>
      </c>
      <c r="F11" s="8">
        <v>49</v>
      </c>
      <c r="G11" s="9">
        <v>2</v>
      </c>
      <c r="H11" s="10">
        <f>F11+G11</f>
        <v>51</v>
      </c>
      <c r="I11" s="8">
        <v>12</v>
      </c>
      <c r="J11" s="9">
        <v>24</v>
      </c>
      <c r="K11" s="9">
        <v>15</v>
      </c>
      <c r="L11" s="10">
        <f>K11+J11+I11</f>
        <v>51</v>
      </c>
    </row>
    <row r="12" spans="1:12" ht="18" x14ac:dyDescent="0.25">
      <c r="A12" s="11" t="s">
        <v>17</v>
      </c>
      <c r="B12" s="12">
        <v>1</v>
      </c>
      <c r="C12" s="13">
        <v>0</v>
      </c>
      <c r="D12" s="13">
        <v>32</v>
      </c>
      <c r="E12" s="10">
        <f t="shared" ref="E12:E22" si="0">D12+C12+B12</f>
        <v>33</v>
      </c>
      <c r="F12" s="12">
        <v>33</v>
      </c>
      <c r="G12" s="13">
        <v>0</v>
      </c>
      <c r="H12" s="10">
        <f t="shared" ref="H12:H22" si="1">F12+G12</f>
        <v>33</v>
      </c>
      <c r="I12" s="12">
        <v>9</v>
      </c>
      <c r="J12" s="13">
        <v>15</v>
      </c>
      <c r="K12" s="13">
        <v>9</v>
      </c>
      <c r="L12" s="10">
        <f>K12+J12+I12</f>
        <v>33</v>
      </c>
    </row>
    <row r="13" spans="1:12" ht="18" x14ac:dyDescent="0.25">
      <c r="A13" s="7" t="s">
        <v>18</v>
      </c>
      <c r="B13" s="8">
        <v>2</v>
      </c>
      <c r="C13" s="9">
        <v>4</v>
      </c>
      <c r="D13" s="9">
        <v>34</v>
      </c>
      <c r="E13" s="10">
        <f t="shared" si="0"/>
        <v>40</v>
      </c>
      <c r="F13" s="8">
        <v>37</v>
      </c>
      <c r="G13" s="9">
        <v>0</v>
      </c>
      <c r="H13" s="10">
        <f t="shared" si="1"/>
        <v>37</v>
      </c>
      <c r="I13" s="8">
        <v>9</v>
      </c>
      <c r="J13" s="9">
        <v>23</v>
      </c>
      <c r="K13" s="9">
        <v>8</v>
      </c>
      <c r="L13" s="10">
        <f t="shared" ref="L13:L22" si="2">K13+J13+I13</f>
        <v>40</v>
      </c>
    </row>
    <row r="14" spans="1:12" ht="18" x14ac:dyDescent="0.25">
      <c r="A14" s="11" t="s">
        <v>19</v>
      </c>
      <c r="B14" s="12">
        <v>1</v>
      </c>
      <c r="C14" s="13">
        <v>0</v>
      </c>
      <c r="D14" s="13">
        <v>51</v>
      </c>
      <c r="E14" s="10">
        <f t="shared" si="0"/>
        <v>52</v>
      </c>
      <c r="F14" s="12">
        <v>52</v>
      </c>
      <c r="G14" s="13">
        <v>0</v>
      </c>
      <c r="H14" s="10">
        <f t="shared" si="1"/>
        <v>52</v>
      </c>
      <c r="I14" s="12">
        <v>24</v>
      </c>
      <c r="J14" s="13">
        <v>4</v>
      </c>
      <c r="K14" s="13">
        <v>24</v>
      </c>
      <c r="L14" s="10">
        <f t="shared" si="2"/>
        <v>52</v>
      </c>
    </row>
    <row r="15" spans="1:12" ht="18" x14ac:dyDescent="0.25">
      <c r="A15" s="7" t="s">
        <v>20</v>
      </c>
      <c r="B15" s="8">
        <v>0</v>
      </c>
      <c r="C15" s="9">
        <v>2</v>
      </c>
      <c r="D15" s="9">
        <v>41</v>
      </c>
      <c r="E15" s="10">
        <f t="shared" si="0"/>
        <v>43</v>
      </c>
      <c r="F15" s="8">
        <v>41</v>
      </c>
      <c r="G15" s="9">
        <v>2</v>
      </c>
      <c r="H15" s="10">
        <f t="shared" si="1"/>
        <v>43</v>
      </c>
      <c r="I15" s="8">
        <v>19</v>
      </c>
      <c r="J15" s="9">
        <v>17</v>
      </c>
      <c r="K15" s="9">
        <v>7</v>
      </c>
      <c r="L15" s="10">
        <f t="shared" si="2"/>
        <v>43</v>
      </c>
    </row>
    <row r="16" spans="1:12" ht="18" x14ac:dyDescent="0.25">
      <c r="A16" s="11" t="s">
        <v>21</v>
      </c>
      <c r="B16" s="12">
        <v>0</v>
      </c>
      <c r="C16" s="13">
        <v>1</v>
      </c>
      <c r="D16" s="13">
        <v>12</v>
      </c>
      <c r="E16" s="10">
        <f t="shared" si="0"/>
        <v>13</v>
      </c>
      <c r="F16" s="12">
        <v>13</v>
      </c>
      <c r="G16" s="13">
        <v>0</v>
      </c>
      <c r="H16" s="10">
        <f t="shared" si="1"/>
        <v>13</v>
      </c>
      <c r="I16" s="12">
        <v>7</v>
      </c>
      <c r="J16" s="13">
        <v>3</v>
      </c>
      <c r="K16" s="13">
        <v>3</v>
      </c>
      <c r="L16" s="10">
        <f t="shared" si="2"/>
        <v>13</v>
      </c>
    </row>
    <row r="17" spans="1:12" ht="18" x14ac:dyDescent="0.25">
      <c r="A17" s="7" t="s">
        <v>22</v>
      </c>
      <c r="B17" s="8">
        <v>1</v>
      </c>
      <c r="C17" s="9">
        <v>2</v>
      </c>
      <c r="D17" s="9">
        <v>21</v>
      </c>
      <c r="E17" s="10">
        <f t="shared" si="0"/>
        <v>24</v>
      </c>
      <c r="F17" s="8">
        <v>22</v>
      </c>
      <c r="G17" s="9">
        <v>2</v>
      </c>
      <c r="H17" s="10">
        <f t="shared" si="1"/>
        <v>24</v>
      </c>
      <c r="I17" s="8">
        <v>9</v>
      </c>
      <c r="J17" s="9">
        <v>11</v>
      </c>
      <c r="K17" s="9">
        <v>4</v>
      </c>
      <c r="L17" s="10">
        <f t="shared" si="2"/>
        <v>24</v>
      </c>
    </row>
    <row r="18" spans="1:12" ht="18" x14ac:dyDescent="0.25">
      <c r="A18" s="11" t="s">
        <v>23</v>
      </c>
      <c r="B18" s="12">
        <v>0</v>
      </c>
      <c r="C18" s="13">
        <v>1</v>
      </c>
      <c r="D18" s="13">
        <v>28</v>
      </c>
      <c r="E18" s="10">
        <f t="shared" si="0"/>
        <v>29</v>
      </c>
      <c r="F18" s="12">
        <v>27</v>
      </c>
      <c r="G18" s="13">
        <v>2</v>
      </c>
      <c r="H18" s="10">
        <f t="shared" si="1"/>
        <v>29</v>
      </c>
      <c r="I18" s="12">
        <v>6</v>
      </c>
      <c r="J18" s="13">
        <v>14</v>
      </c>
      <c r="K18" s="13">
        <v>9</v>
      </c>
      <c r="L18" s="10">
        <f t="shared" si="2"/>
        <v>29</v>
      </c>
    </row>
    <row r="19" spans="1:12" ht="18" x14ac:dyDescent="0.25">
      <c r="A19" s="7" t="s">
        <v>24</v>
      </c>
      <c r="B19" s="8">
        <v>0</v>
      </c>
      <c r="C19" s="9">
        <v>2</v>
      </c>
      <c r="D19" s="9">
        <v>25</v>
      </c>
      <c r="E19" s="10">
        <f t="shared" si="0"/>
        <v>27</v>
      </c>
      <c r="F19" s="8">
        <v>26</v>
      </c>
      <c r="G19" s="9">
        <v>1</v>
      </c>
      <c r="H19" s="10">
        <f t="shared" si="1"/>
        <v>27</v>
      </c>
      <c r="I19" s="8">
        <v>10</v>
      </c>
      <c r="J19" s="9">
        <v>10</v>
      </c>
      <c r="K19" s="9">
        <v>7</v>
      </c>
      <c r="L19" s="10">
        <f t="shared" si="2"/>
        <v>27</v>
      </c>
    </row>
    <row r="20" spans="1:12" ht="18" x14ac:dyDescent="0.25">
      <c r="A20" s="11" t="s">
        <v>25</v>
      </c>
      <c r="B20" s="12">
        <v>2</v>
      </c>
      <c r="C20" s="13">
        <v>0</v>
      </c>
      <c r="D20" s="13">
        <v>27</v>
      </c>
      <c r="E20" s="10">
        <f t="shared" si="0"/>
        <v>29</v>
      </c>
      <c r="F20" s="12">
        <v>29</v>
      </c>
      <c r="G20" s="13">
        <v>0</v>
      </c>
      <c r="H20" s="10">
        <f t="shared" si="1"/>
        <v>29</v>
      </c>
      <c r="I20" s="12">
        <v>10</v>
      </c>
      <c r="J20" s="13">
        <v>12</v>
      </c>
      <c r="K20" s="13">
        <v>7</v>
      </c>
      <c r="L20" s="10">
        <f t="shared" si="2"/>
        <v>29</v>
      </c>
    </row>
    <row r="21" spans="1:12" ht="18" x14ac:dyDescent="0.25">
      <c r="A21" s="7" t="s">
        <v>26</v>
      </c>
      <c r="B21" s="8">
        <v>0</v>
      </c>
      <c r="C21" s="9">
        <v>0</v>
      </c>
      <c r="D21" s="9">
        <v>14</v>
      </c>
      <c r="E21" s="10">
        <f t="shared" si="0"/>
        <v>14</v>
      </c>
      <c r="F21" s="8">
        <v>14</v>
      </c>
      <c r="G21" s="9">
        <v>0</v>
      </c>
      <c r="H21" s="10">
        <f t="shared" si="1"/>
        <v>14</v>
      </c>
      <c r="I21" s="8">
        <v>7</v>
      </c>
      <c r="J21" s="9">
        <v>4</v>
      </c>
      <c r="K21" s="9">
        <v>3</v>
      </c>
      <c r="L21" s="10">
        <f t="shared" si="2"/>
        <v>14</v>
      </c>
    </row>
    <row r="22" spans="1:12" ht="18.75" thickBot="1" x14ac:dyDescent="0.3">
      <c r="A22" s="15" t="s">
        <v>27</v>
      </c>
      <c r="B22" s="16">
        <v>2</v>
      </c>
      <c r="C22" s="17">
        <v>0</v>
      </c>
      <c r="D22" s="17">
        <v>5</v>
      </c>
      <c r="E22" s="10">
        <f t="shared" si="0"/>
        <v>7</v>
      </c>
      <c r="F22" s="16">
        <v>5</v>
      </c>
      <c r="G22" s="17">
        <v>2</v>
      </c>
      <c r="H22" s="10">
        <f t="shared" si="1"/>
        <v>7</v>
      </c>
      <c r="I22" s="16">
        <v>2</v>
      </c>
      <c r="J22" s="17">
        <v>4</v>
      </c>
      <c r="K22" s="17">
        <v>1</v>
      </c>
      <c r="L22" s="10">
        <f t="shared" si="2"/>
        <v>7</v>
      </c>
    </row>
    <row r="23" spans="1:12" ht="18" x14ac:dyDescent="0.35">
      <c r="A23" s="26" t="s">
        <v>32</v>
      </c>
      <c r="B23" s="27">
        <f>SUM(B11:B22)</f>
        <v>11</v>
      </c>
      <c r="C23" s="27">
        <f t="shared" ref="C23:L23" si="3">SUM(C11:C22)</f>
        <v>14</v>
      </c>
      <c r="D23" s="27">
        <f t="shared" si="3"/>
        <v>337</v>
      </c>
      <c r="E23" s="27">
        <f t="shared" si="3"/>
        <v>362</v>
      </c>
      <c r="F23" s="27">
        <f t="shared" si="3"/>
        <v>348</v>
      </c>
      <c r="G23" s="27">
        <f t="shared" si="3"/>
        <v>11</v>
      </c>
      <c r="H23" s="27">
        <f t="shared" si="3"/>
        <v>359</v>
      </c>
      <c r="I23" s="27">
        <f t="shared" si="3"/>
        <v>124</v>
      </c>
      <c r="J23" s="27">
        <f t="shared" si="3"/>
        <v>141</v>
      </c>
      <c r="K23" s="27">
        <f t="shared" si="3"/>
        <v>97</v>
      </c>
      <c r="L23" s="27">
        <f t="shared" si="3"/>
        <v>362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 t="s">
        <v>6</v>
      </c>
      <c r="F27" s="19" t="s">
        <v>28</v>
      </c>
      <c r="G27" s="19" t="s">
        <v>29</v>
      </c>
      <c r="H27" s="19" t="s">
        <v>30</v>
      </c>
      <c r="I27" s="19" t="s">
        <v>31</v>
      </c>
    </row>
    <row r="28" spans="1:12" ht="18" x14ac:dyDescent="0.25">
      <c r="E28" s="21"/>
      <c r="F28" s="21"/>
      <c r="G28" s="21"/>
      <c r="H28" s="21"/>
    </row>
    <row r="29" spans="1:12" ht="18" x14ac:dyDescent="0.25">
      <c r="E29" s="21"/>
      <c r="F29" s="21"/>
      <c r="G29" s="21"/>
      <c r="H29" s="21"/>
    </row>
    <row r="30" spans="1:12" ht="18" x14ac:dyDescent="0.25">
      <c r="E30" s="21"/>
      <c r="F30" s="21"/>
      <c r="G30" s="21"/>
      <c r="H30" s="21"/>
    </row>
    <row r="31" spans="1:12" ht="18" x14ac:dyDescent="0.25">
      <c r="E31" s="21"/>
      <c r="F31" s="21"/>
      <c r="G31" s="21"/>
      <c r="H31" s="21"/>
    </row>
    <row r="32" spans="1:12" ht="18" x14ac:dyDescent="0.25">
      <c r="E32" s="21"/>
      <c r="F32" s="21"/>
      <c r="G32" s="21"/>
      <c r="H32" s="21"/>
    </row>
    <row r="33" spans="5:8" ht="18" x14ac:dyDescent="0.25">
      <c r="E33" s="21"/>
      <c r="F33" s="21"/>
      <c r="G33" s="21"/>
      <c r="H33" s="21"/>
    </row>
    <row r="34" spans="5:8" ht="18" x14ac:dyDescent="0.25">
      <c r="E34" s="21"/>
      <c r="F34" s="21"/>
      <c r="G34" s="21"/>
      <c r="H34" s="21"/>
    </row>
    <row r="35" spans="5:8" ht="18" x14ac:dyDescent="0.25">
      <c r="E35" s="21"/>
      <c r="F35" s="21"/>
      <c r="G35" s="21"/>
      <c r="H35" s="21"/>
    </row>
    <row r="36" spans="5:8" ht="18" x14ac:dyDescent="0.25">
      <c r="E36" s="21"/>
      <c r="F36" s="21"/>
      <c r="G36" s="21"/>
      <c r="H36" s="21"/>
    </row>
    <row r="37" spans="5:8" ht="18" x14ac:dyDescent="0.25">
      <c r="E37" s="21"/>
      <c r="F37" s="21"/>
      <c r="G37" s="21"/>
      <c r="H37" s="21"/>
    </row>
    <row r="38" spans="5:8" ht="18" x14ac:dyDescent="0.25">
      <c r="E38" s="21"/>
      <c r="F38" s="21"/>
      <c r="G38" s="21"/>
      <c r="H38" s="21"/>
    </row>
    <row r="39" spans="5:8" ht="18" x14ac:dyDescent="0.25">
      <c r="E39" s="21"/>
      <c r="F39" s="21"/>
      <c r="G39" s="21"/>
      <c r="H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380D-7C2D-4405-8F82-E1AFD54E016C}">
  <dimension ref="A1:L39"/>
  <sheetViews>
    <sheetView showGridLines="0" zoomScale="110" zoomScaleNormal="110" workbookViewId="0">
      <selection activeCell="M23" sqref="M23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8" x14ac:dyDescent="0.25">
      <c r="A3" s="29">
        <v>2024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8" x14ac:dyDescent="0.25">
      <c r="A4" s="1"/>
      <c r="B4" s="1"/>
    </row>
    <row r="5" spans="1:12" ht="18" x14ac:dyDescent="0.25">
      <c r="A5" s="2" t="s">
        <v>33</v>
      </c>
      <c r="B5" s="30">
        <v>2024</v>
      </c>
      <c r="C5" s="31"/>
      <c r="D5" s="31"/>
    </row>
    <row r="6" spans="1:12" x14ac:dyDescent="0.25">
      <c r="A6" s="3"/>
      <c r="B6" s="3"/>
    </row>
    <row r="7" spans="1:12" ht="16.5" customHeight="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5.75" thickBot="1" x14ac:dyDescent="0.3">
      <c r="B9" s="32" t="s">
        <v>3</v>
      </c>
      <c r="C9" s="33"/>
      <c r="D9" s="33"/>
      <c r="E9" s="34"/>
      <c r="F9" s="32" t="s">
        <v>4</v>
      </c>
      <c r="G9" s="33"/>
      <c r="H9" s="34"/>
      <c r="I9" s="32" t="s">
        <v>5</v>
      </c>
      <c r="J9" s="33"/>
      <c r="K9" s="33"/>
      <c r="L9" s="34"/>
    </row>
    <row r="10" spans="1:12" ht="36" x14ac:dyDescent="0.25">
      <c r="A10" s="4" t="s">
        <v>6</v>
      </c>
      <c r="B10" s="5" t="s">
        <v>7</v>
      </c>
      <c r="C10" s="2" t="s">
        <v>8</v>
      </c>
      <c r="D10" s="2" t="s">
        <v>9</v>
      </c>
      <c r="E10" s="6" t="s">
        <v>10</v>
      </c>
      <c r="F10" s="5" t="s">
        <v>11</v>
      </c>
      <c r="G10" s="2" t="s">
        <v>12</v>
      </c>
      <c r="H10" s="6" t="s">
        <v>10</v>
      </c>
      <c r="I10" s="5" t="s">
        <v>13</v>
      </c>
      <c r="J10" s="2" t="s">
        <v>14</v>
      </c>
      <c r="K10" s="2" t="s">
        <v>15</v>
      </c>
      <c r="L10" s="6" t="s">
        <v>10</v>
      </c>
    </row>
    <row r="11" spans="1:12" ht="18" x14ac:dyDescent="0.25">
      <c r="A11" s="7" t="s">
        <v>16</v>
      </c>
      <c r="B11" s="8">
        <v>1</v>
      </c>
      <c r="C11" s="9">
        <v>0</v>
      </c>
      <c r="D11" s="9">
        <v>34</v>
      </c>
      <c r="E11" s="10">
        <v>35</v>
      </c>
      <c r="F11" s="8">
        <v>35</v>
      </c>
      <c r="G11" s="9">
        <v>0</v>
      </c>
      <c r="H11" s="10">
        <v>35</v>
      </c>
      <c r="I11" s="8">
        <v>8</v>
      </c>
      <c r="J11" s="9">
        <v>14</v>
      </c>
      <c r="K11" s="9">
        <v>13</v>
      </c>
      <c r="L11" s="10">
        <v>35</v>
      </c>
    </row>
    <row r="12" spans="1:12" ht="15" customHeight="1" x14ac:dyDescent="0.25">
      <c r="A12" s="11" t="s">
        <v>17</v>
      </c>
      <c r="B12" s="12">
        <v>5</v>
      </c>
      <c r="C12" s="13">
        <v>1</v>
      </c>
      <c r="D12" s="13">
        <v>34</v>
      </c>
      <c r="E12" s="14">
        <v>40</v>
      </c>
      <c r="F12" s="12">
        <v>33</v>
      </c>
      <c r="G12" s="13">
        <v>7</v>
      </c>
      <c r="H12" s="14">
        <v>40</v>
      </c>
      <c r="I12" s="12">
        <v>19</v>
      </c>
      <c r="J12" s="13">
        <v>10</v>
      </c>
      <c r="K12" s="13">
        <v>11</v>
      </c>
      <c r="L12" s="14">
        <v>40</v>
      </c>
    </row>
    <row r="13" spans="1:12" ht="15" customHeight="1" x14ac:dyDescent="0.25">
      <c r="A13" s="7" t="s">
        <v>18</v>
      </c>
      <c r="B13" s="8">
        <v>2</v>
      </c>
      <c r="C13" s="9">
        <v>4</v>
      </c>
      <c r="D13" s="9">
        <v>22</v>
      </c>
      <c r="E13" s="10">
        <v>28</v>
      </c>
      <c r="F13" s="8">
        <v>25</v>
      </c>
      <c r="G13" s="9">
        <v>3</v>
      </c>
      <c r="H13" s="10">
        <v>28</v>
      </c>
      <c r="I13" s="8">
        <v>12</v>
      </c>
      <c r="J13" s="9">
        <v>14</v>
      </c>
      <c r="K13" s="9">
        <v>2</v>
      </c>
      <c r="L13" s="10">
        <v>28</v>
      </c>
    </row>
    <row r="14" spans="1:12" ht="15" customHeight="1" x14ac:dyDescent="0.25">
      <c r="A14" s="11" t="s">
        <v>19</v>
      </c>
      <c r="B14" s="12">
        <v>4</v>
      </c>
      <c r="C14" s="13">
        <v>3</v>
      </c>
      <c r="D14" s="13">
        <v>21</v>
      </c>
      <c r="E14" s="14">
        <v>28</v>
      </c>
      <c r="F14" s="12">
        <v>22</v>
      </c>
      <c r="G14" s="13">
        <v>6</v>
      </c>
      <c r="H14" s="14">
        <v>28</v>
      </c>
      <c r="I14" s="12">
        <v>3</v>
      </c>
      <c r="J14" s="13">
        <v>18</v>
      </c>
      <c r="K14" s="13">
        <v>7</v>
      </c>
      <c r="L14" s="14">
        <v>28</v>
      </c>
    </row>
    <row r="15" spans="1:12" ht="15" customHeight="1" x14ac:dyDescent="0.25">
      <c r="A15" s="7" t="s">
        <v>20</v>
      </c>
      <c r="B15" s="8">
        <v>6</v>
      </c>
      <c r="C15" s="9">
        <v>3</v>
      </c>
      <c r="D15" s="9">
        <v>12</v>
      </c>
      <c r="E15" s="10">
        <v>21</v>
      </c>
      <c r="F15" s="8">
        <v>16</v>
      </c>
      <c r="G15" s="9">
        <v>5</v>
      </c>
      <c r="H15" s="10">
        <v>21</v>
      </c>
      <c r="I15" s="8">
        <v>7</v>
      </c>
      <c r="J15" s="9">
        <v>11</v>
      </c>
      <c r="K15" s="9">
        <v>3</v>
      </c>
      <c r="L15" s="10">
        <v>21</v>
      </c>
    </row>
    <row r="16" spans="1:12" ht="15" customHeight="1" x14ac:dyDescent="0.25">
      <c r="A16" s="11" t="s">
        <v>21</v>
      </c>
      <c r="B16" s="12">
        <v>8</v>
      </c>
      <c r="C16" s="13">
        <v>0</v>
      </c>
      <c r="D16" s="13">
        <v>26</v>
      </c>
      <c r="E16" s="14">
        <v>34</v>
      </c>
      <c r="F16" s="12">
        <v>26</v>
      </c>
      <c r="G16" s="13">
        <v>8</v>
      </c>
      <c r="H16" s="14">
        <v>34</v>
      </c>
      <c r="I16" s="12">
        <v>10</v>
      </c>
      <c r="J16" s="13">
        <v>13</v>
      </c>
      <c r="K16" s="13">
        <v>11</v>
      </c>
      <c r="L16" s="14">
        <v>34</v>
      </c>
    </row>
    <row r="17" spans="1:12" ht="15" customHeight="1" x14ac:dyDescent="0.25">
      <c r="A17" s="7" t="s">
        <v>22</v>
      </c>
      <c r="B17" s="8">
        <v>0</v>
      </c>
      <c r="C17" s="9">
        <v>1</v>
      </c>
      <c r="D17" s="9">
        <v>15</v>
      </c>
      <c r="E17" s="10">
        <v>16</v>
      </c>
      <c r="F17" s="8">
        <v>16</v>
      </c>
      <c r="G17" s="9">
        <v>0</v>
      </c>
      <c r="H17" s="10">
        <v>16</v>
      </c>
      <c r="I17" s="8">
        <v>10</v>
      </c>
      <c r="J17" s="9">
        <v>3</v>
      </c>
      <c r="K17" s="9">
        <v>3</v>
      </c>
      <c r="L17" s="10">
        <v>16</v>
      </c>
    </row>
    <row r="18" spans="1:12" ht="15" customHeight="1" x14ac:dyDescent="0.25">
      <c r="A18" s="11" t="s">
        <v>23</v>
      </c>
      <c r="B18" s="12">
        <v>3</v>
      </c>
      <c r="C18" s="13">
        <v>2</v>
      </c>
      <c r="D18" s="13">
        <v>32</v>
      </c>
      <c r="E18" s="14">
        <v>37</v>
      </c>
      <c r="F18" s="12">
        <v>30</v>
      </c>
      <c r="G18" s="13">
        <v>7</v>
      </c>
      <c r="H18" s="14">
        <v>37</v>
      </c>
      <c r="I18" s="12">
        <v>14</v>
      </c>
      <c r="J18" s="13">
        <v>17</v>
      </c>
      <c r="K18" s="13">
        <v>6</v>
      </c>
      <c r="L18" s="14">
        <v>37</v>
      </c>
    </row>
    <row r="19" spans="1:12" ht="15" customHeight="1" x14ac:dyDescent="0.25">
      <c r="A19" s="7" t="s">
        <v>24</v>
      </c>
      <c r="B19" s="8">
        <v>2</v>
      </c>
      <c r="C19" s="9">
        <v>1</v>
      </c>
      <c r="D19" s="9">
        <v>30</v>
      </c>
      <c r="E19" s="10">
        <v>33</v>
      </c>
      <c r="F19" s="8">
        <v>23</v>
      </c>
      <c r="G19" s="9">
        <v>10</v>
      </c>
      <c r="H19" s="10">
        <v>33</v>
      </c>
      <c r="I19" s="8">
        <v>10</v>
      </c>
      <c r="J19" s="9">
        <v>10</v>
      </c>
      <c r="K19" s="9">
        <v>13</v>
      </c>
      <c r="L19" s="10">
        <v>33</v>
      </c>
    </row>
    <row r="20" spans="1:12" ht="15" customHeight="1" x14ac:dyDescent="0.25">
      <c r="A20" s="11" t="s">
        <v>25</v>
      </c>
      <c r="B20" s="12">
        <v>2</v>
      </c>
      <c r="C20" s="13">
        <v>2</v>
      </c>
      <c r="D20" s="13">
        <v>17</v>
      </c>
      <c r="E20" s="14">
        <v>21</v>
      </c>
      <c r="F20" s="12">
        <v>18</v>
      </c>
      <c r="G20" s="13">
        <v>3</v>
      </c>
      <c r="H20" s="14">
        <v>21</v>
      </c>
      <c r="I20" s="12">
        <v>6</v>
      </c>
      <c r="J20" s="13">
        <v>10</v>
      </c>
      <c r="K20" s="13">
        <v>5</v>
      </c>
      <c r="L20" s="14">
        <v>21</v>
      </c>
    </row>
    <row r="21" spans="1:12" ht="15" customHeight="1" x14ac:dyDescent="0.25">
      <c r="A21" s="7" t="s">
        <v>26</v>
      </c>
      <c r="B21" s="8">
        <v>5</v>
      </c>
      <c r="C21" s="9">
        <v>0</v>
      </c>
      <c r="D21" s="9">
        <v>16</v>
      </c>
      <c r="E21" s="10">
        <v>21</v>
      </c>
      <c r="F21" s="8">
        <v>13</v>
      </c>
      <c r="G21" s="9">
        <v>8</v>
      </c>
      <c r="H21" s="10">
        <v>21</v>
      </c>
      <c r="I21" s="8">
        <v>9</v>
      </c>
      <c r="J21" s="9">
        <v>12</v>
      </c>
      <c r="K21" s="9">
        <v>0</v>
      </c>
      <c r="L21" s="10">
        <v>21</v>
      </c>
    </row>
    <row r="22" spans="1:12" ht="15.75" customHeight="1" x14ac:dyDescent="0.25">
      <c r="A22" s="22" t="s">
        <v>27</v>
      </c>
      <c r="B22" s="23">
        <v>3</v>
      </c>
      <c r="C22" s="24">
        <v>0</v>
      </c>
      <c r="D22" s="24">
        <v>11</v>
      </c>
      <c r="E22" s="25">
        <v>14</v>
      </c>
      <c r="F22" s="23">
        <v>11</v>
      </c>
      <c r="G22" s="24">
        <v>3</v>
      </c>
      <c r="H22" s="25">
        <v>14</v>
      </c>
      <c r="I22" s="23">
        <v>4</v>
      </c>
      <c r="J22" s="24">
        <v>5</v>
      </c>
      <c r="K22" s="24">
        <v>5</v>
      </c>
      <c r="L22" s="25">
        <v>14</v>
      </c>
    </row>
    <row r="23" spans="1:12" ht="18" x14ac:dyDescent="0.35">
      <c r="A23" s="26" t="s">
        <v>32</v>
      </c>
      <c r="B23" s="27">
        <f>SUM(B11:B22)</f>
        <v>41</v>
      </c>
      <c r="C23" s="27">
        <f t="shared" ref="C23:L23" si="0">SUM(C11:C22)</f>
        <v>17</v>
      </c>
      <c r="D23" s="27">
        <f t="shared" si="0"/>
        <v>270</v>
      </c>
      <c r="E23" s="27">
        <f t="shared" si="0"/>
        <v>328</v>
      </c>
      <c r="F23" s="27">
        <f t="shared" si="0"/>
        <v>268</v>
      </c>
      <c r="G23" s="27">
        <f t="shared" si="0"/>
        <v>60</v>
      </c>
      <c r="H23" s="27">
        <f t="shared" si="0"/>
        <v>328</v>
      </c>
      <c r="I23" s="27">
        <f t="shared" si="0"/>
        <v>112</v>
      </c>
      <c r="J23" s="27">
        <f t="shared" si="0"/>
        <v>137</v>
      </c>
      <c r="K23" s="27">
        <f t="shared" si="0"/>
        <v>79</v>
      </c>
      <c r="L23" s="27">
        <f t="shared" si="0"/>
        <v>328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/>
      <c r="F27" s="19" t="s">
        <v>28</v>
      </c>
      <c r="G27" s="19" t="s">
        <v>29</v>
      </c>
      <c r="H27" s="19" t="s">
        <v>30</v>
      </c>
      <c r="I27" s="19" t="s">
        <v>31</v>
      </c>
    </row>
    <row r="28" spans="1:12" ht="18" x14ac:dyDescent="0.25">
      <c r="E28" s="20"/>
      <c r="F28" s="21"/>
      <c r="G28" s="21"/>
      <c r="H28" s="21"/>
      <c r="I28" s="21"/>
    </row>
    <row r="29" spans="1:12" ht="18" x14ac:dyDescent="0.25">
      <c r="E29" s="20"/>
      <c r="F29" s="21"/>
      <c r="G29" s="21"/>
      <c r="H29" s="21"/>
      <c r="I29" s="21"/>
    </row>
    <row r="30" spans="1:12" ht="18" x14ac:dyDescent="0.25">
      <c r="E30" s="20"/>
      <c r="F30" s="21"/>
      <c r="G30" s="21"/>
      <c r="H30" s="21"/>
      <c r="I30" s="21"/>
    </row>
    <row r="31" spans="1:12" ht="18" x14ac:dyDescent="0.25">
      <c r="E31" s="20"/>
      <c r="F31" s="21"/>
      <c r="G31" s="21"/>
      <c r="H31" s="21"/>
      <c r="I31" s="21"/>
    </row>
    <row r="32" spans="1:12" ht="18" x14ac:dyDescent="0.25">
      <c r="E32" s="20"/>
      <c r="F32" s="21"/>
      <c r="G32" s="21"/>
      <c r="H32" s="21"/>
      <c r="I32" s="21"/>
    </row>
    <row r="33" spans="5:9" ht="18" x14ac:dyDescent="0.25">
      <c r="E33" s="20"/>
      <c r="F33" s="21"/>
      <c r="G33" s="21"/>
      <c r="H33" s="21"/>
      <c r="I33" s="21"/>
    </row>
    <row r="34" spans="5:9" ht="18" x14ac:dyDescent="0.25">
      <c r="E34" s="20"/>
      <c r="F34" s="21"/>
      <c r="G34" s="21"/>
      <c r="H34" s="21"/>
      <c r="I34" s="21"/>
    </row>
    <row r="35" spans="5:9" ht="18" x14ac:dyDescent="0.25">
      <c r="E35" s="20"/>
      <c r="F35" s="21"/>
      <c r="G35" s="21"/>
      <c r="H35" s="21"/>
      <c r="I35" s="21"/>
    </row>
    <row r="36" spans="5:9" ht="18" x14ac:dyDescent="0.25">
      <c r="E36" s="20"/>
      <c r="F36" s="21"/>
      <c r="G36" s="21"/>
      <c r="H36" s="21"/>
      <c r="I36" s="21"/>
    </row>
    <row r="37" spans="5:9" ht="18" x14ac:dyDescent="0.25">
      <c r="E37" s="20"/>
      <c r="F37" s="21"/>
      <c r="G37" s="21"/>
      <c r="H37" s="21"/>
      <c r="I37" s="21"/>
    </row>
    <row r="38" spans="5:9" ht="18" x14ac:dyDescent="0.25">
      <c r="E38" s="20"/>
      <c r="F38" s="21"/>
      <c r="G38" s="21"/>
      <c r="H38" s="21"/>
      <c r="I38" s="21"/>
    </row>
    <row r="39" spans="5:9" ht="18" x14ac:dyDescent="0.25">
      <c r="E39" s="20"/>
      <c r="F39" s="21"/>
      <c r="G39" s="21"/>
      <c r="H39" s="21"/>
      <c r="I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3D6F-F8A4-438B-BE69-E69B5244C1AD}">
  <sheetPr>
    <pageSetUpPr fitToPage="1"/>
  </sheetPr>
  <dimension ref="A1:L44"/>
  <sheetViews>
    <sheetView showGridLines="0" zoomScale="110" zoomScaleNormal="110" workbookViewId="0">
      <selection activeCell="A3" sqref="A3:L23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36</v>
      </c>
      <c r="B5" s="30" t="s">
        <v>34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3</v>
      </c>
      <c r="C9" s="33"/>
      <c r="D9" s="33"/>
      <c r="E9" s="34"/>
      <c r="F9" s="32" t="s">
        <v>4</v>
      </c>
      <c r="G9" s="33"/>
      <c r="H9" s="34"/>
      <c r="I9" s="32" t="s">
        <v>35</v>
      </c>
      <c r="J9" s="33"/>
      <c r="K9" s="33"/>
      <c r="L9" s="34"/>
    </row>
    <row r="10" spans="1:12" ht="36" x14ac:dyDescent="0.25">
      <c r="A10" s="4" t="s">
        <v>6</v>
      </c>
      <c r="B10" s="5" t="s">
        <v>7</v>
      </c>
      <c r="C10" s="2" t="s">
        <v>8</v>
      </c>
      <c r="D10" s="2" t="s">
        <v>9</v>
      </c>
      <c r="E10" s="6" t="s">
        <v>10</v>
      </c>
      <c r="F10" s="5" t="s">
        <v>11</v>
      </c>
      <c r="G10" s="2" t="s">
        <v>12</v>
      </c>
      <c r="H10" s="6" t="s">
        <v>10</v>
      </c>
      <c r="I10" s="5" t="s">
        <v>13</v>
      </c>
      <c r="J10" s="2" t="s">
        <v>14</v>
      </c>
      <c r="K10" s="2" t="s">
        <v>15</v>
      </c>
      <c r="L10" s="6" t="s">
        <v>10</v>
      </c>
    </row>
    <row r="11" spans="1:12" ht="18" x14ac:dyDescent="0.25">
      <c r="A11" s="7" t="s">
        <v>16</v>
      </c>
      <c r="B11" s="8">
        <v>6</v>
      </c>
      <c r="C11" s="9">
        <v>0</v>
      </c>
      <c r="D11" s="9">
        <v>18</v>
      </c>
      <c r="E11" s="10">
        <f>D11+C11+B11</f>
        <v>24</v>
      </c>
      <c r="F11" s="8">
        <v>17</v>
      </c>
      <c r="G11" s="9">
        <v>7</v>
      </c>
      <c r="H11" s="10">
        <f>F11+G11</f>
        <v>24</v>
      </c>
      <c r="I11" s="8">
        <v>15</v>
      </c>
      <c r="J11" s="9">
        <v>4</v>
      </c>
      <c r="K11" s="9">
        <v>5</v>
      </c>
      <c r="L11" s="10">
        <f>K11+J11+I11</f>
        <v>24</v>
      </c>
    </row>
    <row r="12" spans="1:12" ht="18" x14ac:dyDescent="0.25">
      <c r="A12" s="11" t="s">
        <v>17</v>
      </c>
      <c r="B12" s="12">
        <v>3</v>
      </c>
      <c r="C12" s="13">
        <v>4</v>
      </c>
      <c r="D12" s="13">
        <v>19</v>
      </c>
      <c r="E12" s="10">
        <f>D12+C12+B12</f>
        <v>26</v>
      </c>
      <c r="F12" s="12">
        <v>19</v>
      </c>
      <c r="G12" s="13">
        <v>7</v>
      </c>
      <c r="H12" s="10">
        <f t="shared" ref="H12:H22" si="0">F12+G12</f>
        <v>26</v>
      </c>
      <c r="I12" s="12">
        <v>5</v>
      </c>
      <c r="J12" s="13">
        <v>17</v>
      </c>
      <c r="K12" s="13">
        <v>4</v>
      </c>
      <c r="L12" s="10">
        <f>K12+J12+I12</f>
        <v>26</v>
      </c>
    </row>
    <row r="13" spans="1:12" ht="18" x14ac:dyDescent="0.25">
      <c r="A13" s="7" t="s">
        <v>18</v>
      </c>
      <c r="B13" s="8">
        <v>7</v>
      </c>
      <c r="C13" s="9">
        <v>1</v>
      </c>
      <c r="D13" s="9">
        <v>26</v>
      </c>
      <c r="E13" s="10">
        <f>D13+C13+B13</f>
        <v>34</v>
      </c>
      <c r="F13" s="8">
        <v>26</v>
      </c>
      <c r="G13" s="9">
        <v>8</v>
      </c>
      <c r="H13" s="10">
        <f t="shared" si="0"/>
        <v>34</v>
      </c>
      <c r="I13" s="8">
        <v>16</v>
      </c>
      <c r="J13" s="9">
        <v>7</v>
      </c>
      <c r="K13" s="9">
        <v>11</v>
      </c>
      <c r="L13" s="10">
        <f>K13+J13+I13</f>
        <v>34</v>
      </c>
    </row>
    <row r="14" spans="1:12" ht="18" x14ac:dyDescent="0.25">
      <c r="A14" s="11" t="s">
        <v>19</v>
      </c>
      <c r="B14" s="12">
        <v>2</v>
      </c>
      <c r="C14" s="13">
        <v>1</v>
      </c>
      <c r="D14" s="13">
        <v>28</v>
      </c>
      <c r="E14" s="10">
        <f t="shared" ref="E14:E22" si="1">D14+C14+B14</f>
        <v>31</v>
      </c>
      <c r="F14" s="12">
        <v>25</v>
      </c>
      <c r="G14" s="13">
        <v>6</v>
      </c>
      <c r="H14" s="10">
        <f>F14+G14</f>
        <v>31</v>
      </c>
      <c r="I14" s="12">
        <v>14</v>
      </c>
      <c r="J14" s="13">
        <v>10</v>
      </c>
      <c r="K14" s="13">
        <v>7</v>
      </c>
      <c r="L14" s="10">
        <f t="shared" ref="L14:L22" si="2">K14+J14+I14</f>
        <v>31</v>
      </c>
    </row>
    <row r="15" spans="1:12" ht="18" x14ac:dyDescent="0.25">
      <c r="A15" s="7" t="s">
        <v>20</v>
      </c>
      <c r="B15" s="8">
        <v>2</v>
      </c>
      <c r="C15" s="9">
        <v>0</v>
      </c>
      <c r="D15" s="9">
        <v>20</v>
      </c>
      <c r="E15" s="10">
        <f t="shared" si="1"/>
        <v>22</v>
      </c>
      <c r="F15" s="8">
        <v>20</v>
      </c>
      <c r="G15" s="9">
        <v>2</v>
      </c>
      <c r="H15" s="10">
        <f t="shared" si="0"/>
        <v>22</v>
      </c>
      <c r="I15" s="8">
        <v>17</v>
      </c>
      <c r="J15" s="9">
        <v>4</v>
      </c>
      <c r="K15" s="9">
        <v>1</v>
      </c>
      <c r="L15" s="10">
        <f t="shared" si="2"/>
        <v>22</v>
      </c>
    </row>
    <row r="16" spans="1:12" ht="18" x14ac:dyDescent="0.25">
      <c r="A16" s="11" t="s">
        <v>21</v>
      </c>
      <c r="B16" s="12">
        <v>2</v>
      </c>
      <c r="C16" s="13">
        <v>3</v>
      </c>
      <c r="D16" s="13">
        <v>15</v>
      </c>
      <c r="E16" s="10">
        <f t="shared" si="1"/>
        <v>20</v>
      </c>
      <c r="F16" s="12">
        <v>14</v>
      </c>
      <c r="G16" s="13">
        <v>6</v>
      </c>
      <c r="H16" s="10">
        <f t="shared" si="0"/>
        <v>20</v>
      </c>
      <c r="I16" s="12">
        <v>5</v>
      </c>
      <c r="J16" s="13">
        <v>7</v>
      </c>
      <c r="K16" s="13">
        <v>8</v>
      </c>
      <c r="L16" s="10">
        <f t="shared" si="2"/>
        <v>20</v>
      </c>
    </row>
    <row r="17" spans="1:12" ht="18" x14ac:dyDescent="0.25">
      <c r="A17" s="7" t="s">
        <v>22</v>
      </c>
      <c r="B17" s="8">
        <v>1</v>
      </c>
      <c r="C17" s="9">
        <v>2</v>
      </c>
      <c r="D17" s="9">
        <v>21</v>
      </c>
      <c r="E17" s="10">
        <f t="shared" si="1"/>
        <v>24</v>
      </c>
      <c r="F17" s="8">
        <v>22</v>
      </c>
      <c r="G17" s="9">
        <v>2</v>
      </c>
      <c r="H17" s="10">
        <f t="shared" si="0"/>
        <v>24</v>
      </c>
      <c r="I17" s="8">
        <v>5</v>
      </c>
      <c r="J17" s="9">
        <v>7</v>
      </c>
      <c r="K17" s="9">
        <v>12</v>
      </c>
      <c r="L17" s="10">
        <f t="shared" si="2"/>
        <v>24</v>
      </c>
    </row>
    <row r="18" spans="1:12" ht="18" x14ac:dyDescent="0.25">
      <c r="A18" s="11" t="s">
        <v>23</v>
      </c>
      <c r="B18" s="12">
        <v>3</v>
      </c>
      <c r="C18" s="13">
        <v>1</v>
      </c>
      <c r="D18" s="13">
        <v>20</v>
      </c>
      <c r="E18" s="10">
        <f t="shared" si="1"/>
        <v>24</v>
      </c>
      <c r="F18" s="12">
        <v>19</v>
      </c>
      <c r="G18" s="13">
        <v>5</v>
      </c>
      <c r="H18" s="10">
        <f t="shared" si="0"/>
        <v>24</v>
      </c>
      <c r="I18" s="12">
        <v>10</v>
      </c>
      <c r="J18" s="13">
        <v>12</v>
      </c>
      <c r="K18" s="13">
        <v>2</v>
      </c>
      <c r="L18" s="14">
        <f t="shared" si="2"/>
        <v>24</v>
      </c>
    </row>
    <row r="19" spans="1:12" ht="18" x14ac:dyDescent="0.25">
      <c r="A19" s="7" t="s">
        <v>24</v>
      </c>
      <c r="B19" s="8">
        <v>2</v>
      </c>
      <c r="C19" s="9">
        <v>1</v>
      </c>
      <c r="D19" s="9">
        <v>48</v>
      </c>
      <c r="E19" s="10">
        <f t="shared" si="1"/>
        <v>51</v>
      </c>
      <c r="F19" s="8">
        <v>47</v>
      </c>
      <c r="G19" s="9">
        <v>4</v>
      </c>
      <c r="H19" s="10">
        <f t="shared" si="0"/>
        <v>51</v>
      </c>
      <c r="I19" s="8">
        <v>31</v>
      </c>
      <c r="J19" s="9">
        <v>16</v>
      </c>
      <c r="K19" s="9">
        <v>4</v>
      </c>
      <c r="L19" s="10">
        <f t="shared" si="2"/>
        <v>51</v>
      </c>
    </row>
    <row r="20" spans="1:12" ht="18" x14ac:dyDescent="0.25">
      <c r="A20" s="11" t="s">
        <v>25</v>
      </c>
      <c r="B20" s="12">
        <v>6</v>
      </c>
      <c r="C20" s="13">
        <v>2</v>
      </c>
      <c r="D20" s="13">
        <v>22</v>
      </c>
      <c r="E20" s="10">
        <f t="shared" si="1"/>
        <v>30</v>
      </c>
      <c r="F20" s="12">
        <v>20</v>
      </c>
      <c r="G20" s="13">
        <v>10</v>
      </c>
      <c r="H20" s="10">
        <f t="shared" si="0"/>
        <v>30</v>
      </c>
      <c r="I20" s="12">
        <v>10</v>
      </c>
      <c r="J20" s="13">
        <v>14</v>
      </c>
      <c r="K20" s="13">
        <v>6</v>
      </c>
      <c r="L20" s="14">
        <f t="shared" si="2"/>
        <v>30</v>
      </c>
    </row>
    <row r="21" spans="1:12" ht="18" x14ac:dyDescent="0.25">
      <c r="A21" s="7" t="s">
        <v>26</v>
      </c>
      <c r="B21" s="8">
        <v>6</v>
      </c>
      <c r="C21" s="9">
        <v>1</v>
      </c>
      <c r="D21" s="9">
        <v>10</v>
      </c>
      <c r="E21" s="10">
        <f t="shared" si="1"/>
        <v>17</v>
      </c>
      <c r="F21" s="8">
        <v>10</v>
      </c>
      <c r="G21" s="9">
        <v>7</v>
      </c>
      <c r="H21" s="10">
        <f t="shared" si="0"/>
        <v>17</v>
      </c>
      <c r="I21" s="8">
        <v>11</v>
      </c>
      <c r="J21" s="9">
        <v>4</v>
      </c>
      <c r="K21" s="9">
        <v>2</v>
      </c>
      <c r="L21" s="10">
        <f t="shared" si="2"/>
        <v>17</v>
      </c>
    </row>
    <row r="22" spans="1:12" ht="18.75" thickBot="1" x14ac:dyDescent="0.3">
      <c r="A22" s="15" t="s">
        <v>27</v>
      </c>
      <c r="B22" s="16">
        <v>1</v>
      </c>
      <c r="C22" s="17">
        <v>2</v>
      </c>
      <c r="D22" s="17">
        <v>9</v>
      </c>
      <c r="E22" s="10">
        <f t="shared" si="1"/>
        <v>12</v>
      </c>
      <c r="F22" s="16">
        <v>9</v>
      </c>
      <c r="G22" s="17">
        <v>3</v>
      </c>
      <c r="H22" s="18">
        <f t="shared" si="0"/>
        <v>12</v>
      </c>
      <c r="I22" s="16">
        <v>5</v>
      </c>
      <c r="J22" s="17">
        <v>7</v>
      </c>
      <c r="K22" s="17">
        <v>0</v>
      </c>
      <c r="L22" s="18">
        <f t="shared" si="2"/>
        <v>12</v>
      </c>
    </row>
    <row r="23" spans="1:12" ht="18" x14ac:dyDescent="0.35">
      <c r="A23" s="26" t="s">
        <v>32</v>
      </c>
      <c r="B23" s="27">
        <f>SUM(B11:B22)</f>
        <v>41</v>
      </c>
      <c r="C23" s="27">
        <f t="shared" ref="C23:L23" si="3">SUM(C11:C22)</f>
        <v>18</v>
      </c>
      <c r="D23" s="27">
        <f t="shared" si="3"/>
        <v>256</v>
      </c>
      <c r="E23" s="27">
        <f>SUM(E11:E22)</f>
        <v>315</v>
      </c>
      <c r="F23" s="27">
        <f t="shared" si="3"/>
        <v>248</v>
      </c>
      <c r="G23" s="27">
        <f t="shared" si="3"/>
        <v>67</v>
      </c>
      <c r="H23" s="27">
        <f t="shared" si="3"/>
        <v>315</v>
      </c>
      <c r="I23" s="27">
        <f t="shared" si="3"/>
        <v>144</v>
      </c>
      <c r="J23" s="27">
        <f t="shared" si="3"/>
        <v>109</v>
      </c>
      <c r="K23" s="27">
        <f t="shared" si="3"/>
        <v>62</v>
      </c>
      <c r="L23" s="27">
        <f t="shared" si="3"/>
        <v>315</v>
      </c>
    </row>
    <row r="44" spans="11:11" x14ac:dyDescent="0.25">
      <c r="K44">
        <v>167</v>
      </c>
    </row>
  </sheetData>
  <mergeCells count="8">
    <mergeCell ref="B9:E9"/>
    <mergeCell ref="F9:H9"/>
    <mergeCell ref="I9:L9"/>
    <mergeCell ref="A1:L1"/>
    <mergeCell ref="A2:L2"/>
    <mergeCell ref="A3:L3"/>
    <mergeCell ref="B5:D5"/>
    <mergeCell ref="A7:L7"/>
  </mergeCells>
  <pageMargins left="0.7" right="0.7" top="0.75" bottom="0.75" header="0.3" footer="0.3"/>
  <pageSetup paperSize="14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DC9D-1D78-4F4E-8750-3C218B3B3703}">
  <dimension ref="A1:L21"/>
  <sheetViews>
    <sheetView tabSelected="1" workbookViewId="0">
      <selection activeCell="D25" sqref="D25"/>
    </sheetView>
  </sheetViews>
  <sheetFormatPr baseColWidth="10" defaultRowHeight="15" x14ac:dyDescent="0.25"/>
  <cols>
    <col min="1" max="1" width="28.7109375" customWidth="1"/>
    <col min="2" max="2" width="21.140625" customWidth="1"/>
    <col min="3" max="3" width="21.85546875" customWidth="1"/>
    <col min="4" max="4" width="15.85546875" customWidth="1"/>
    <col min="5" max="5" width="17.28515625" customWidth="1"/>
    <col min="6" max="6" width="20.28515625" customWidth="1"/>
    <col min="7" max="7" width="20.7109375" customWidth="1"/>
    <col min="8" max="8" width="17.28515625" customWidth="1"/>
    <col min="9" max="9" width="13.42578125" customWidth="1"/>
    <col min="11" max="11" width="18.5703125" customWidth="1"/>
  </cols>
  <sheetData>
    <row r="1" spans="1:12" ht="22.5" x14ac:dyDescent="0.25">
      <c r="A1" s="29">
        <v>2026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1"/>
      <c r="B2" s="1"/>
    </row>
    <row r="3" spans="1:12" ht="18" x14ac:dyDescent="0.25">
      <c r="A3" s="2" t="s">
        <v>36</v>
      </c>
      <c r="B3" s="30" t="s">
        <v>37</v>
      </c>
      <c r="C3" s="31"/>
      <c r="D3" s="31"/>
    </row>
    <row r="4" spans="1:12" ht="18" x14ac:dyDescent="0.25">
      <c r="A4" s="3"/>
      <c r="B4" s="3"/>
    </row>
    <row r="5" spans="1:12" ht="2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5.75" thickBot="1" x14ac:dyDescent="0.3"/>
    <row r="7" spans="1:12" ht="18.75" thickBot="1" x14ac:dyDescent="0.3">
      <c r="B7" s="32" t="s">
        <v>3</v>
      </c>
      <c r="C7" s="33"/>
      <c r="D7" s="33"/>
      <c r="E7" s="34"/>
      <c r="F7" s="32" t="s">
        <v>4</v>
      </c>
      <c r="G7" s="33"/>
      <c r="H7" s="34"/>
      <c r="I7" s="32" t="s">
        <v>35</v>
      </c>
      <c r="J7" s="33"/>
      <c r="K7" s="33"/>
      <c r="L7" s="34"/>
    </row>
    <row r="8" spans="1:12" ht="72" x14ac:dyDescent="0.25">
      <c r="A8" s="4" t="s">
        <v>6</v>
      </c>
      <c r="B8" s="5" t="s">
        <v>7</v>
      </c>
      <c r="C8" s="2" t="s">
        <v>8</v>
      </c>
      <c r="D8" s="2" t="s">
        <v>9</v>
      </c>
      <c r="E8" s="6" t="s">
        <v>10</v>
      </c>
      <c r="F8" s="5" t="s">
        <v>11</v>
      </c>
      <c r="G8" s="2" t="s">
        <v>12</v>
      </c>
      <c r="H8" s="6" t="s">
        <v>10</v>
      </c>
      <c r="I8" s="5" t="s">
        <v>13</v>
      </c>
      <c r="J8" s="2" t="s">
        <v>14</v>
      </c>
      <c r="K8" s="2" t="s">
        <v>15</v>
      </c>
      <c r="L8" s="6" t="s">
        <v>10</v>
      </c>
    </row>
    <row r="9" spans="1:12" ht="18" x14ac:dyDescent="0.25">
      <c r="A9" s="7" t="s">
        <v>16</v>
      </c>
      <c r="B9" s="8">
        <v>3</v>
      </c>
      <c r="C9" s="9">
        <v>2</v>
      </c>
      <c r="D9" s="9">
        <v>24</v>
      </c>
      <c r="E9" s="10">
        <f>D9+C9+B9</f>
        <v>29</v>
      </c>
      <c r="F9" s="8">
        <v>26</v>
      </c>
      <c r="G9" s="9">
        <v>3</v>
      </c>
      <c r="H9" s="10">
        <f>F9+G9</f>
        <v>29</v>
      </c>
      <c r="I9" s="8">
        <v>5</v>
      </c>
      <c r="J9" s="9">
        <v>6</v>
      </c>
      <c r="K9" s="9">
        <v>18</v>
      </c>
      <c r="L9" s="10">
        <f>K9+J9+I9</f>
        <v>29</v>
      </c>
    </row>
    <row r="10" spans="1:12" ht="18" x14ac:dyDescent="0.25">
      <c r="A10" s="11" t="s">
        <v>17</v>
      </c>
      <c r="B10" s="12">
        <v>4</v>
      </c>
      <c r="C10" s="13">
        <v>2</v>
      </c>
      <c r="D10" s="13">
        <v>37</v>
      </c>
      <c r="E10" s="10">
        <f>D10+C10+B10</f>
        <v>43</v>
      </c>
      <c r="F10" s="12">
        <v>33</v>
      </c>
      <c r="G10" s="13">
        <v>10</v>
      </c>
      <c r="H10" s="10">
        <f t="shared" ref="H10:H20" si="0">F10+G10</f>
        <v>43</v>
      </c>
      <c r="I10" s="12">
        <v>8</v>
      </c>
      <c r="J10" s="13">
        <v>24</v>
      </c>
      <c r="K10" s="13">
        <v>11</v>
      </c>
      <c r="L10" s="10">
        <f>K10+J10+I10</f>
        <v>43</v>
      </c>
    </row>
    <row r="11" spans="1:12" ht="18" x14ac:dyDescent="0.25">
      <c r="A11" s="7" t="s">
        <v>18</v>
      </c>
      <c r="B11" s="8">
        <v>1</v>
      </c>
      <c r="C11" s="9">
        <v>0</v>
      </c>
      <c r="D11" s="9">
        <v>12</v>
      </c>
      <c r="E11" s="10">
        <f>D11+C11+B11</f>
        <v>13</v>
      </c>
      <c r="F11" s="8">
        <v>11</v>
      </c>
      <c r="G11" s="9">
        <v>2</v>
      </c>
      <c r="H11" s="10">
        <f t="shared" si="0"/>
        <v>13</v>
      </c>
      <c r="I11" s="8">
        <v>3</v>
      </c>
      <c r="J11" s="9">
        <v>4</v>
      </c>
      <c r="K11" s="9">
        <v>6</v>
      </c>
      <c r="L11" s="10">
        <f>K11+J11+I11</f>
        <v>13</v>
      </c>
    </row>
    <row r="12" spans="1:12" ht="18" x14ac:dyDescent="0.25">
      <c r="A12" s="11" t="s">
        <v>19</v>
      </c>
      <c r="B12" s="12">
        <v>1</v>
      </c>
      <c r="C12" s="13">
        <v>0</v>
      </c>
      <c r="D12" s="13">
        <v>24</v>
      </c>
      <c r="E12" s="10">
        <v>25</v>
      </c>
      <c r="F12" s="12">
        <v>22</v>
      </c>
      <c r="G12" s="13">
        <v>3</v>
      </c>
      <c r="H12" s="10">
        <v>25</v>
      </c>
      <c r="I12" s="12">
        <v>2</v>
      </c>
      <c r="J12" s="13">
        <v>12</v>
      </c>
      <c r="K12" s="13">
        <v>11</v>
      </c>
      <c r="L12" s="10">
        <v>25</v>
      </c>
    </row>
    <row r="13" spans="1:12" ht="18" x14ac:dyDescent="0.25">
      <c r="A13" s="7" t="s">
        <v>20</v>
      </c>
      <c r="B13" s="8">
        <v>0</v>
      </c>
      <c r="C13" s="9">
        <v>0</v>
      </c>
      <c r="D13" s="9">
        <v>25</v>
      </c>
      <c r="E13" s="10">
        <v>25</v>
      </c>
      <c r="F13" s="8">
        <v>20</v>
      </c>
      <c r="G13" s="9">
        <v>5</v>
      </c>
      <c r="H13" s="10">
        <v>25</v>
      </c>
      <c r="I13" s="8">
        <v>6</v>
      </c>
      <c r="J13" s="9">
        <v>16</v>
      </c>
      <c r="K13" s="9">
        <v>4</v>
      </c>
      <c r="L13" s="10">
        <v>25</v>
      </c>
    </row>
    <row r="14" spans="1:12" ht="18" x14ac:dyDescent="0.25">
      <c r="A14" s="11" t="s">
        <v>21</v>
      </c>
      <c r="B14" s="12">
        <v>0</v>
      </c>
      <c r="C14" s="13">
        <v>0</v>
      </c>
      <c r="D14" s="13">
        <v>0</v>
      </c>
      <c r="E14" s="10">
        <v>0</v>
      </c>
      <c r="F14" s="12">
        <v>0</v>
      </c>
      <c r="G14" s="13">
        <v>0</v>
      </c>
      <c r="H14" s="10">
        <v>0</v>
      </c>
      <c r="I14" s="12">
        <v>0</v>
      </c>
      <c r="J14" s="13">
        <v>0</v>
      </c>
      <c r="K14" s="13">
        <v>0</v>
      </c>
      <c r="L14" s="10">
        <v>0</v>
      </c>
    </row>
    <row r="15" spans="1:12" ht="18" x14ac:dyDescent="0.25">
      <c r="A15" s="7" t="s">
        <v>22</v>
      </c>
      <c r="B15" s="8">
        <v>0</v>
      </c>
      <c r="C15" s="9">
        <v>0</v>
      </c>
      <c r="D15" s="9">
        <v>0</v>
      </c>
      <c r="E15" s="10">
        <f t="shared" ref="E12:E20" si="1">D15+C15+B15</f>
        <v>0</v>
      </c>
      <c r="F15" s="8">
        <v>0</v>
      </c>
      <c r="G15" s="9">
        <v>0</v>
      </c>
      <c r="H15" s="10">
        <f t="shared" si="0"/>
        <v>0</v>
      </c>
      <c r="I15" s="8">
        <v>0</v>
      </c>
      <c r="J15" s="9">
        <v>0</v>
      </c>
      <c r="K15" s="9">
        <v>0</v>
      </c>
      <c r="L15" s="10">
        <f t="shared" ref="L12:L20" si="2">K15+J15+I15</f>
        <v>0</v>
      </c>
    </row>
    <row r="16" spans="1:12" ht="18" x14ac:dyDescent="0.25">
      <c r="A16" s="11" t="s">
        <v>23</v>
      </c>
      <c r="B16" s="12">
        <v>0</v>
      </c>
      <c r="C16" s="13">
        <v>0</v>
      </c>
      <c r="D16" s="13">
        <v>0</v>
      </c>
      <c r="E16" s="10">
        <f t="shared" si="1"/>
        <v>0</v>
      </c>
      <c r="F16" s="12">
        <v>0</v>
      </c>
      <c r="G16" s="13">
        <v>0</v>
      </c>
      <c r="H16" s="10">
        <f t="shared" si="0"/>
        <v>0</v>
      </c>
      <c r="I16" s="12">
        <v>0</v>
      </c>
      <c r="J16" s="13">
        <v>0</v>
      </c>
      <c r="K16" s="13">
        <v>0</v>
      </c>
      <c r="L16" s="14">
        <f t="shared" si="2"/>
        <v>0</v>
      </c>
    </row>
    <row r="17" spans="1:12" ht="18" x14ac:dyDescent="0.25">
      <c r="A17" s="7" t="s">
        <v>24</v>
      </c>
      <c r="B17" s="8">
        <v>0</v>
      </c>
      <c r="C17" s="9">
        <v>0</v>
      </c>
      <c r="D17" s="9">
        <v>0</v>
      </c>
      <c r="E17" s="10">
        <f t="shared" si="1"/>
        <v>0</v>
      </c>
      <c r="F17" s="8">
        <v>0</v>
      </c>
      <c r="G17" s="9">
        <v>0</v>
      </c>
      <c r="H17" s="10">
        <f t="shared" si="0"/>
        <v>0</v>
      </c>
      <c r="I17" s="8">
        <v>0</v>
      </c>
      <c r="J17" s="9">
        <v>0</v>
      </c>
      <c r="K17" s="9">
        <v>0</v>
      </c>
      <c r="L17" s="10">
        <v>0</v>
      </c>
    </row>
    <row r="18" spans="1:12" ht="18" x14ac:dyDescent="0.25">
      <c r="A18" s="11" t="s">
        <v>25</v>
      </c>
      <c r="B18" s="12">
        <v>0</v>
      </c>
      <c r="C18" s="13">
        <v>0</v>
      </c>
      <c r="D18" s="13">
        <v>0</v>
      </c>
      <c r="E18" s="10">
        <f t="shared" si="1"/>
        <v>0</v>
      </c>
      <c r="F18" s="12">
        <v>0</v>
      </c>
      <c r="G18" s="13">
        <v>0</v>
      </c>
      <c r="H18" s="10">
        <f t="shared" si="0"/>
        <v>0</v>
      </c>
      <c r="I18" s="12">
        <v>0</v>
      </c>
      <c r="J18" s="13">
        <v>0</v>
      </c>
      <c r="K18" s="13">
        <v>0</v>
      </c>
      <c r="L18" s="14">
        <v>0</v>
      </c>
    </row>
    <row r="19" spans="1:12" ht="18" x14ac:dyDescent="0.25">
      <c r="A19" s="7" t="s">
        <v>26</v>
      </c>
      <c r="B19" s="8">
        <v>0</v>
      </c>
      <c r="C19" s="9">
        <v>0</v>
      </c>
      <c r="D19" s="9">
        <v>0</v>
      </c>
      <c r="E19" s="10">
        <f t="shared" si="1"/>
        <v>0</v>
      </c>
      <c r="F19" s="8">
        <v>0</v>
      </c>
      <c r="G19" s="9">
        <v>0</v>
      </c>
      <c r="H19" s="10">
        <f t="shared" si="0"/>
        <v>0</v>
      </c>
      <c r="I19" s="8">
        <v>0</v>
      </c>
      <c r="J19" s="9">
        <v>0</v>
      </c>
      <c r="K19" s="9">
        <v>0</v>
      </c>
      <c r="L19" s="10">
        <v>0</v>
      </c>
    </row>
    <row r="20" spans="1:12" ht="18.75" thickBot="1" x14ac:dyDescent="0.3">
      <c r="A20" s="15" t="s">
        <v>27</v>
      </c>
      <c r="B20" s="16">
        <v>0</v>
      </c>
      <c r="C20" s="17">
        <v>0</v>
      </c>
      <c r="D20" s="17">
        <v>0</v>
      </c>
      <c r="E20" s="10">
        <f t="shared" si="1"/>
        <v>0</v>
      </c>
      <c r="F20" s="16">
        <v>0</v>
      </c>
      <c r="G20" s="17">
        <v>0</v>
      </c>
      <c r="H20" s="18">
        <f t="shared" si="0"/>
        <v>0</v>
      </c>
      <c r="I20" s="16">
        <v>0</v>
      </c>
      <c r="J20" s="17">
        <v>0</v>
      </c>
      <c r="K20" s="17">
        <v>0</v>
      </c>
      <c r="L20" s="18">
        <v>0</v>
      </c>
    </row>
    <row r="21" spans="1:12" ht="18" x14ac:dyDescent="0.35">
      <c r="A21" s="26" t="s">
        <v>32</v>
      </c>
      <c r="B21" s="27">
        <f>SUM(B9:B20)</f>
        <v>9</v>
      </c>
      <c r="C21" s="27">
        <f t="shared" ref="C21:L21" si="3">SUM(C9:C20)</f>
        <v>4</v>
      </c>
      <c r="D21" s="27">
        <f t="shared" si="3"/>
        <v>122</v>
      </c>
      <c r="E21" s="27">
        <f>SUM(E9:E20)</f>
        <v>135</v>
      </c>
      <c r="F21" s="27">
        <f t="shared" si="3"/>
        <v>112</v>
      </c>
      <c r="G21" s="27">
        <f t="shared" si="3"/>
        <v>23</v>
      </c>
      <c r="H21" s="27">
        <f t="shared" si="3"/>
        <v>135</v>
      </c>
      <c r="I21" s="27">
        <f t="shared" si="3"/>
        <v>24</v>
      </c>
      <c r="J21" s="27">
        <f t="shared" si="3"/>
        <v>62</v>
      </c>
      <c r="K21" s="27">
        <f t="shared" si="3"/>
        <v>50</v>
      </c>
      <c r="L21" s="27">
        <f t="shared" si="3"/>
        <v>135</v>
      </c>
    </row>
  </sheetData>
  <mergeCells count="6">
    <mergeCell ref="A1:L1"/>
    <mergeCell ref="B3:D3"/>
    <mergeCell ref="A5:L5"/>
    <mergeCell ref="B7:E7"/>
    <mergeCell ref="F7:H7"/>
    <mergeCell ref="I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cp:lastPrinted>2025-08-11T18:40:28Z</cp:lastPrinted>
  <dcterms:created xsi:type="dcterms:W3CDTF">2025-02-12T17:19:50Z</dcterms:created>
  <dcterms:modified xsi:type="dcterms:W3CDTF">2026-06-16T19:17:34Z</dcterms:modified>
</cp:coreProperties>
</file>